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bor-my.sharepoint.com/personal/igrozaj_hbor_hr/Documents/Documents/2026/MIN POLJ FI PRERADA/09-2026/"/>
    </mc:Choice>
  </mc:AlternateContent>
  <xr:revisionPtr revIDLastSave="155" documentId="8_{6BC5C878-2EDF-4829-BE92-6CEDFAA0D5A3}" xr6:coauthVersionLast="47" xr6:coauthVersionMax="47" xr10:uidLastSave="{BC49D7E0-4825-46CC-8EB5-BB69D52748D0}"/>
  <bookViews>
    <workbookView xWindow="-110" yWindow="-110" windowWidth="19420" windowHeight="10300" xr2:uid="{0A0BC24B-2119-47BF-9067-4FD6A0E1B470}"/>
  </bookViews>
  <sheets>
    <sheet name="Sheet1" sheetId="1" r:id="rId1"/>
  </sheets>
  <definedNames>
    <definedName name="opcija1">#REF!</definedName>
    <definedName name="opcija11">#REF!</definedName>
    <definedName name="opcija2">#REF!</definedName>
    <definedName name="opcija3">#REF!</definedName>
    <definedName name="opcija4">#REF!</definedName>
    <definedName name="pad1a">#REF!</definedName>
    <definedName name="pad1b">#REF!</definedName>
    <definedName name="pad1c">#REF!</definedName>
    <definedName name="pad2a">#REF!</definedName>
    <definedName name="pad2b">#REF!</definedName>
    <definedName name="pad2t">#REF!</definedName>
    <definedName name="pad31a">#REF!</definedName>
    <definedName name="pad31t">#REF!</definedName>
    <definedName name="pad32a">#REF!</definedName>
    <definedName name="pad32n">#REF!</definedName>
    <definedName name="pad32na">#REF!</definedName>
    <definedName name="pad32t">#REF!</definedName>
    <definedName name="pada">#REF!</definedName>
    <definedName name="pada1a">#REF!,#REF!,#REF!,#REF!</definedName>
    <definedName name="pada1b">#REF!</definedName>
    <definedName name="pada2b">#REF!</definedName>
    <definedName name="padac">#REF!</definedName>
    <definedName name="padb1n">#REF!</definedName>
    <definedName name="padc">#REF!</definedName>
    <definedName name="padn1a">#REF!</definedName>
    <definedName name="padn1b">#REF!</definedName>
    <definedName name="padn21a">#REF!</definedName>
    <definedName name="padn21b">#REF!</definedName>
    <definedName name="padn22a">#REF!</definedName>
    <definedName name="padn22b">#REF!</definedName>
    <definedName name="padn2a">#REF!</definedName>
    <definedName name="padn2b">#REF!</definedName>
    <definedName name="padn31a">#REF!</definedName>
    <definedName name="padn31b">#REF!</definedName>
    <definedName name="padn32a">#REF!</definedName>
    <definedName name="padn32b">#REF!</definedName>
    <definedName name="_xlnm.Print_Area" localSheetId="0">Sheet1!$B$1:$M$81</definedName>
    <definedName name="proba1">#REF!</definedName>
    <definedName name="proba1n">#REF!</definedName>
    <definedName name="proba2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9" i="1" l="1"/>
  <c r="M76" i="1"/>
  <c r="M73" i="1"/>
  <c r="M72" i="1"/>
  <c r="M71" i="1"/>
  <c r="M68" i="1"/>
  <c r="M67" i="1"/>
  <c r="M66" i="1"/>
  <c r="M59" i="1"/>
  <c r="M56" i="1"/>
  <c r="M53" i="1"/>
  <c r="M52" i="1"/>
  <c r="M51" i="1"/>
  <c r="M47" i="1"/>
  <c r="M46" i="1"/>
  <c r="M45" i="1"/>
  <c r="M36" i="1"/>
  <c r="M33" i="1"/>
  <c r="M29" i="1"/>
  <c r="M28" i="1"/>
  <c r="M27" i="1"/>
  <c r="M24" i="1"/>
  <c r="M23" i="1"/>
  <c r="M22" i="1"/>
</calcChain>
</file>

<file path=xl/sharedStrings.xml><?xml version="1.0" encoding="utf-8"?>
<sst xmlns="http://schemas.openxmlformats.org/spreadsheetml/2006/main" count="56" uniqueCount="45">
  <si>
    <t>OČEKIVANI KRITERIJI ZA KAPITALNI RABAT</t>
  </si>
  <si>
    <t xml:space="preserve">1. </t>
  </si>
  <si>
    <t>2.</t>
  </si>
  <si>
    <t xml:space="preserve">
</t>
  </si>
  <si>
    <t>3.</t>
  </si>
  <si>
    <t xml:space="preserve">Kapitalni rabat može iznositi najviše do 40% ukupno isplaćenog iznosa glavnice kredita. </t>
  </si>
  <si>
    <t>Naziv korisnika kredita</t>
  </si>
  <si>
    <t>OIB:</t>
  </si>
  <si>
    <t>KREDITI ZA PRERADU POLJOPRIVREDNIH PROIZVODA</t>
  </si>
  <si>
    <t>Povećanje postojećeg ili uspostava novog kapaciteta klanja izraženog u postotku (%) - do najviše 40%</t>
  </si>
  <si>
    <t>Kapitalni rabat odobrava se ovisno o ostvarenoj razini povećanja postojećeg kapaciteta prerade žitarica, izraženom kao postotno povećanje dnevnog kapaciteta prerade (kg/dan) u odnosu na početno stanje ili uspostavi novog kapaciteta prerade žitarica, uz uvažavanje izvora sirovine u proizvodnji.</t>
  </si>
  <si>
    <t xml:space="preserve">Kapitalni rabat odobrava se ovisno o ostvarenoj razini povećanja postojećeg kapaciteta prerade voća i/ili povrća, izraženoj kao postotno povećanje dnevnog kapaciteta prerade (kg/dan) u odnosu na početno stanje ili uspostavi novog kapaciteta prerade voća i/ili povrća, uz uvažavanje izvora sirovine u proizvodnji.
</t>
  </si>
  <si>
    <t>Povećanje postojećeg ili uspostava novog kapaciteta prerade žitarica - do najviše 40%</t>
  </si>
  <si>
    <t>Povećanje postojećeg ili uspostava novog kapaciteta prerade voća i/ili povrća - do najviše 40%</t>
  </si>
  <si>
    <t xml:space="preserve">uspostava kapaciteta klanja </t>
  </si>
  <si>
    <r>
      <t>Kapitalni rabat odobrava se ovisno o ostvarenoj razini povećanja postojećeg kapaciteta klanja</t>
    </r>
    <r>
      <rPr>
        <b/>
        <i/>
        <sz val="10"/>
        <color theme="1"/>
        <rFont val="Arial"/>
        <family val="2"/>
      </rPr>
      <t xml:space="preserve"> (izraženog kao postotno povećanje kapaciteta klanja u odnosu na početno stanje)</t>
    </r>
    <r>
      <rPr>
        <b/>
        <sz val="10"/>
        <color theme="1"/>
        <rFont val="Arial"/>
        <family val="2"/>
        <charset val="238"/>
      </rPr>
      <t xml:space="preserve"> ili uspostavi novog kapaciteta klanja, uz uvažavanje izvora sirovine u proizvodnji.</t>
    </r>
  </si>
  <si>
    <t xml:space="preserve">povećanje postojećeg kapaciteta prerade voća i/ili povrća za više od 5% do uključivo 10%       </t>
  </si>
  <si>
    <t xml:space="preserve">povećanje postojećeg kapaciteta prerade voća i/ili povrća za više od 15% </t>
  </si>
  <si>
    <t xml:space="preserve">uspostava kapaciteta prerade žitarica </t>
  </si>
  <si>
    <t>Kapitalni rabat</t>
  </si>
  <si>
    <t>uspostava kapaciteta prerade žitarica</t>
  </si>
  <si>
    <t xml:space="preserve">uspostava kapaciteta prerade voća i/ili povrća </t>
  </si>
  <si>
    <r>
      <rPr>
        <b/>
        <sz val="10"/>
        <color rgb="FFC00000"/>
        <rFont val="Arial"/>
        <family val="2"/>
      </rPr>
      <t>Napomena:</t>
    </r>
    <r>
      <rPr>
        <b/>
        <sz val="10"/>
        <color rgb="FF0070C0"/>
        <rFont val="Arial"/>
        <family val="2"/>
        <charset val="238"/>
      </rPr>
      <t xml:space="preserve">  </t>
    </r>
    <r>
      <rPr>
        <b/>
        <sz val="10"/>
        <rFont val="Arial"/>
        <family val="2"/>
      </rPr>
      <t>Molimo označite samo jednu od ponuđenih opcija u obrascu.</t>
    </r>
  </si>
  <si>
    <t>povećanje postojećeg kapaciteta klanja za više od 5% do uključivo 10%</t>
  </si>
  <si>
    <t xml:space="preserve">povećanje postojećeg kapaciteta klanja za više od 10% do uključivo 15%            </t>
  </si>
  <si>
    <t xml:space="preserve">povećanje postojećeg kapaciteta klanja za više od 15%                                         </t>
  </si>
  <si>
    <t xml:space="preserve">povećanje postojećeg kapaciteta prerade žitarica za više od 5% do uključivo 10%       </t>
  </si>
  <si>
    <t>povećanje postojećeg kapaciteta prerade žitarica za više od 10% do uključivo 15%</t>
  </si>
  <si>
    <t xml:space="preserve">povećanje postojećeg kapaciteta prerade žitarica za više od 15% </t>
  </si>
  <si>
    <t>povećanje postojećeg kapaciteta prerade voća i/ili povrća za više od 10% do uključivo 15%</t>
  </si>
  <si>
    <r>
      <t xml:space="preserve">
1.A) Za </t>
    </r>
    <r>
      <rPr>
        <i/>
        <sz val="10"/>
        <color theme="1" tint="0.249977111117893"/>
        <rFont val="Arial"/>
        <family val="2"/>
        <charset val="238"/>
      </rPr>
      <t>korisnike kredita</t>
    </r>
    <r>
      <rPr>
        <i/>
        <sz val="10"/>
        <color theme="1" tint="0.249977111117893"/>
        <rFont val="Arial"/>
        <family val="2"/>
      </rPr>
      <t xml:space="preserve"> koji imaju postojeće kapacitete klanja i mogu dokazati da su tijekom posljednje dvije godine koje prethode zahtjevu za financiranjem u proizvodnji koristili najmanje 50% sirovine iz vlastite proizvodnje ili da najmanje 50% sirovine potječe iz kratkih lanaca opskrbe:</t>
    </r>
  </si>
  <si>
    <r>
      <t xml:space="preserve">1.B) Za </t>
    </r>
    <r>
      <rPr>
        <i/>
        <sz val="10"/>
        <color theme="1" tint="0.249977111117893"/>
        <rFont val="Arial"/>
        <family val="2"/>
        <charset val="238"/>
      </rPr>
      <t>korisnike kredita</t>
    </r>
    <r>
      <rPr>
        <i/>
        <sz val="10"/>
        <color theme="1" tint="0.249977111117893"/>
        <rFont val="Arial"/>
        <family val="2"/>
      </rPr>
      <t xml:space="preserve"> koji imaju postojeće kapacitete klanja bez obzira na izvor i udio sirovine koja se koristi u proizvodnji: </t>
    </r>
  </si>
  <si>
    <r>
      <t xml:space="preserve">2.A)  Za </t>
    </r>
    <r>
      <rPr>
        <i/>
        <sz val="10"/>
        <color theme="1" tint="0.249977111117893"/>
        <rFont val="Arial"/>
        <family val="2"/>
        <charset val="238"/>
      </rPr>
      <t>korisnike kredita</t>
    </r>
    <r>
      <rPr>
        <i/>
        <sz val="10"/>
        <color theme="1" tint="0.249977111117893"/>
        <rFont val="Arial"/>
        <family val="2"/>
      </rPr>
      <t xml:space="preserve"> koji po prvi puta uspostavljaju kapacitet klanja i kod kojih vlastita proizvodnja sirovine u prethodne dvije godine pokriva najmanje 50% projektiranog kapaciteta klaonice:</t>
    </r>
  </si>
  <si>
    <r>
      <t xml:space="preserve">2.B) Za </t>
    </r>
    <r>
      <rPr>
        <i/>
        <sz val="10"/>
        <color theme="1" tint="0.249977111117893"/>
        <rFont val="Arial"/>
        <family val="2"/>
        <charset val="238"/>
      </rPr>
      <t>korisnike kredita</t>
    </r>
    <r>
      <rPr>
        <i/>
        <sz val="10"/>
        <color theme="1" tint="0.249977111117893"/>
        <rFont val="Arial"/>
        <family val="2"/>
      </rPr>
      <t xml:space="preserve"> koji po prvi puta uspostavljaju kapacitet klanja bez obzira na izvor i udio sirovine koja se koristi u proizvodnji</t>
    </r>
  </si>
  <si>
    <r>
      <t xml:space="preserve">Napomene: 
•Povećanje kapaciteta klanja koje proizlazi isključivo iz organizacijskih promjena (npr. povećanje broja smjena bez ulaganja) ne smatra se prihvatljivim. 
•	„Sirovina“ podrazumijeva žive životinje isporučene za klanje i daljnju obradu i skladištenje u objektu za preradu.
•	„Kapacitet klanja“ predstavlja stvarnu količinu zaklanih živih životinja, neovisno o drugim procesima prerade mesa u sklopu istog pogona.
•	„Vlastita proizvodnja“ </t>
    </r>
    <r>
      <rPr>
        <i/>
        <sz val="10"/>
        <color theme="1" tint="0.249977111117893"/>
        <rFont val="Arial"/>
        <family val="2"/>
        <charset val="238"/>
      </rPr>
      <t>korisnika kredita</t>
    </r>
    <r>
      <rPr>
        <i/>
        <sz val="10"/>
        <color theme="1" tint="0.34998626667073579"/>
        <rFont val="Arial"/>
        <family val="2"/>
        <charset val="238"/>
      </rPr>
      <t xml:space="preserve"> podrazumijeva proizvodnju </t>
    </r>
    <r>
      <rPr>
        <i/>
        <sz val="10"/>
        <color theme="1" tint="0.249977111117893"/>
        <rFont val="Arial"/>
        <family val="2"/>
        <charset val="238"/>
      </rPr>
      <t>korisnika kredita</t>
    </r>
    <r>
      <rPr>
        <i/>
        <sz val="10"/>
        <color theme="1" tint="0.34998626667073579"/>
        <rFont val="Arial"/>
        <family val="2"/>
        <charset val="238"/>
      </rPr>
      <t xml:space="preserve"> i njegovih povezanih poduzeća, u skladu s Prilogom I. Uredbe Komisije (EU) br. 2022/2472. Ako je </t>
    </r>
    <r>
      <rPr>
        <i/>
        <sz val="10"/>
        <color theme="1" tint="0.249977111117893"/>
        <rFont val="Arial"/>
        <family val="2"/>
        <charset val="238"/>
      </rPr>
      <t xml:space="preserve">korisnik kredita </t>
    </r>
    <r>
      <rPr>
        <i/>
        <sz val="10"/>
        <color theme="1" tint="0.34998626667073579"/>
        <rFont val="Arial"/>
        <family val="2"/>
        <charset val="238"/>
      </rPr>
      <t>proizvođačka organizacija (u daljnjem tekstu: PO), vlastitom proizvodnjom smatra se i proizvodnja poljoprivrednih proizvoda svih članova PO-a.
•	„Kratki lanci opskrbe“ (u daljnjem tekstu: KLO) obuhvaćaju radijus do 100 km od centralnog mjesta klanja, što podrazumijeva zračnu udaljenost od samog proizvodnog pogona.
•	U KLO se ubraja nabava sirovine od drugih poljoprivrednih proizvođača unutar definiranog radijusa, kao i vlastita proizvodnja smještena unutar tog područja.
•	Kriterij KLO primjenjuje se kada između proizvođača primarnih poljoprivrednih proizvoda i prerađivača nema posrednika u nabavi sirovine.</t>
    </r>
  </si>
  <si>
    <r>
      <t>1.A) Za</t>
    </r>
    <r>
      <rPr>
        <i/>
        <sz val="10"/>
        <color rgb="FFFF0000"/>
        <rFont val="Arial"/>
        <family val="2"/>
        <charset val="238"/>
      </rPr>
      <t xml:space="preserve"> </t>
    </r>
    <r>
      <rPr>
        <i/>
        <sz val="10"/>
        <color theme="1" tint="0.249977111117893"/>
        <rFont val="Arial"/>
        <family val="2"/>
        <charset val="238"/>
      </rPr>
      <t>korisnike kredita</t>
    </r>
    <r>
      <rPr>
        <i/>
        <sz val="10"/>
        <color theme="1" tint="0.249977111117893"/>
        <rFont val="Arial"/>
        <family val="2"/>
      </rPr>
      <t xml:space="preserve"> koji imaju postojeće kapacitete prerade žitarica i mogu dokazati da su tijekom posljednje dvije godine koje prethode zahtjevu za financiranjem u proizvodnji koristili najmanje 50% sirovine iz vlastite proizvodnje ili da najmanje 50% sirovine potječe iz kratkih lanaca opskrbe:</t>
    </r>
  </si>
  <si>
    <r>
      <t xml:space="preserve">1.B) Za </t>
    </r>
    <r>
      <rPr>
        <i/>
        <sz val="10"/>
        <color theme="1" tint="0.249977111117893"/>
        <rFont val="Arial"/>
        <family val="2"/>
        <charset val="238"/>
      </rPr>
      <t>korisnike kredita</t>
    </r>
    <r>
      <rPr>
        <i/>
        <sz val="10"/>
        <color theme="1" tint="0.249977111117893"/>
        <rFont val="Arial"/>
        <family val="2"/>
      </rPr>
      <t xml:space="preserve"> koji imaju postojeće kapacitete prerade žitarica bez obzira na izvor i udio sirovine koja se koristi u proizvodnji:</t>
    </r>
  </si>
  <si>
    <r>
      <t>2.A) Za</t>
    </r>
    <r>
      <rPr>
        <i/>
        <sz val="10"/>
        <color theme="1" tint="0.249977111117893"/>
        <rFont val="Arial"/>
        <family val="2"/>
        <charset val="238"/>
      </rPr>
      <t xml:space="preserve"> korisnike kredita</t>
    </r>
    <r>
      <rPr>
        <i/>
        <sz val="10"/>
        <color theme="1" tint="0.249977111117893"/>
        <rFont val="Arial"/>
        <family val="2"/>
      </rPr>
      <t xml:space="preserve"> koji po prvi puta uspostavljaju kapacitet prerade žitarica i kod kojih prosječna vlastita proizvodnja u prethodne dvije godine pokriva najmanje 50% projektiranog kapaciteta prerade žitarica:</t>
    </r>
  </si>
  <si>
    <r>
      <t>2.B) Za</t>
    </r>
    <r>
      <rPr>
        <i/>
        <sz val="10"/>
        <color rgb="FFFF0000"/>
        <rFont val="Arial"/>
        <family val="2"/>
        <charset val="238"/>
      </rPr>
      <t xml:space="preserve"> </t>
    </r>
    <r>
      <rPr>
        <i/>
        <sz val="10"/>
        <color theme="1" tint="0.249977111117893"/>
        <rFont val="Arial"/>
        <family val="2"/>
        <charset val="238"/>
      </rPr>
      <t>korisnike kredita</t>
    </r>
    <r>
      <rPr>
        <i/>
        <sz val="10"/>
        <color theme="1" tint="0.249977111117893"/>
        <rFont val="Arial"/>
        <family val="2"/>
      </rPr>
      <t xml:space="preserve"> koji po prvi puta uspostavljaju kapacitet prerade žitarica bez obzira na izvor i udio sirovine koja se koristi u proizvodnji:</t>
    </r>
  </si>
  <si>
    <r>
      <t xml:space="preserve">Napomene: 
•	Povećanje kapaciteta prerade žitarica koje proizlazi isključivo iz organizacijskih promjena (npr. povećanje broja smjena bez ulaganja) ne smatra se prihvatljivim. 
•	„Vlastita proizvodnja“ </t>
    </r>
    <r>
      <rPr>
        <i/>
        <sz val="10"/>
        <color theme="1" tint="0.249977111117893"/>
        <rFont val="Arial"/>
        <family val="2"/>
        <charset val="238"/>
      </rPr>
      <t>korisnika kredita</t>
    </r>
    <r>
      <rPr>
        <i/>
        <sz val="10"/>
        <color theme="1" tint="0.34998626667073579"/>
        <rFont val="Arial"/>
        <family val="2"/>
        <charset val="238"/>
      </rPr>
      <t xml:space="preserve"> podrazumijeva proizvodnju </t>
    </r>
    <r>
      <rPr>
        <i/>
        <sz val="10"/>
        <color theme="1" tint="0.249977111117893"/>
        <rFont val="Arial"/>
        <family val="2"/>
        <charset val="238"/>
      </rPr>
      <t>korisnika kredita</t>
    </r>
    <r>
      <rPr>
        <i/>
        <sz val="10"/>
        <color theme="1" tint="0.34998626667073579"/>
        <rFont val="Arial"/>
        <family val="2"/>
        <charset val="238"/>
      </rPr>
      <t xml:space="preserve"> i njegovih povezanih poduzeća, u skladu s Prilogom I. Uredbe Komisije (EU) br. 2022/2472. Ako je </t>
    </r>
    <r>
      <rPr>
        <i/>
        <sz val="10"/>
        <color theme="1" tint="0.249977111117893"/>
        <rFont val="Arial"/>
        <family val="2"/>
        <charset val="238"/>
      </rPr>
      <t>korisnik kredita</t>
    </r>
    <r>
      <rPr>
        <i/>
        <sz val="10"/>
        <color theme="1" tint="0.34998626667073579"/>
        <rFont val="Arial"/>
        <family val="2"/>
        <charset val="238"/>
      </rPr>
      <t xml:space="preserve"> proizvođačka organizacija (u daljnjem tekstu: PO), vlastitom proizvodnjom smatra se i proizvodnja poljoprivrednih proizvoda svih članova PO-a.
•	„Kratki lanci opskrbe“ (u daljnjem tekstu: KLO) obuhvaćaju radijus do 100 km od centralnog mjesta prerade, što podrazumijeva zračnu udaljenost od samog proizvodnog pogona.
•	U KLO se ubraja nabava sirovine od drugih poljoprivrednih proizvođača unutar definiranog radijusa, kao i vlastita proizvodnja smještena unutar tog područja.
•	Kriterij KLO primjenjuje se kada između proizvođača primarnih poljoprivrednih proizvoda i prerađivača nema posrednika u nabavi sirovine</t>
    </r>
  </si>
  <si>
    <r>
      <t xml:space="preserve">1.A) Za </t>
    </r>
    <r>
      <rPr>
        <i/>
        <sz val="10"/>
        <color theme="1" tint="0.249977111117893"/>
        <rFont val="Arial"/>
        <family val="2"/>
        <charset val="238"/>
      </rPr>
      <t>korisnike kredita</t>
    </r>
    <r>
      <rPr>
        <i/>
        <sz val="10"/>
        <color theme="1" tint="0.34998626667073579"/>
        <rFont val="Arial"/>
        <family val="2"/>
      </rPr>
      <t xml:space="preserve"> koji imaju postojeće kapacitete prerade voća i /ili povrća i mogu dokazati da su tijekom posljednje dvije godine koje prethode zahtjevu za financiranjem u proizvodnji koristili: najmanje 50% sirovine iz vlastite proizvodnje ili da najmanje 50% sirovine potječe iz kratkih lanaca opskrbe:
</t>
    </r>
  </si>
  <si>
    <r>
      <t xml:space="preserve">2.A) Za </t>
    </r>
    <r>
      <rPr>
        <i/>
        <sz val="10"/>
        <color theme="1" tint="0.249977111117893"/>
        <rFont val="Arial"/>
        <family val="2"/>
        <charset val="238"/>
      </rPr>
      <t>korisnike kredita</t>
    </r>
    <r>
      <rPr>
        <i/>
        <sz val="10"/>
        <color theme="1" tint="0.34998626667073579"/>
        <rFont val="Arial"/>
        <family val="2"/>
      </rPr>
      <t xml:space="preserve"> koji po prvi puta uspostavljaju kapacitet prerade voća i/ili povrća i kod kojih prosječna vlastita proizvodnja u prethodne dvije godine pokriva najmanje 50% projektiranog kapaciteta prerade voća i/ili povrća
</t>
    </r>
  </si>
  <si>
    <r>
      <t xml:space="preserve">Napomene: 
•	Povećanje kapaciteta prerade voća i/ili povrća koje proizlazi isključivo iz organizacijskih promjena (npr. povećanje broja smjena bez ulaganja) ne smatra se prihvatljivim. 
•	„Vlastita proizvodnja“ </t>
    </r>
    <r>
      <rPr>
        <i/>
        <sz val="10"/>
        <color theme="1" tint="0.249977111117893"/>
        <rFont val="Arial"/>
        <family val="2"/>
        <charset val="238"/>
      </rPr>
      <t>korisnika kredita</t>
    </r>
    <r>
      <rPr>
        <i/>
        <sz val="10"/>
        <color theme="1" tint="0.34998626667073579"/>
        <rFont val="Arial"/>
        <family val="2"/>
        <charset val="238"/>
      </rPr>
      <t xml:space="preserve"> podrazumijeva proizvodnju </t>
    </r>
    <r>
      <rPr>
        <i/>
        <sz val="10"/>
        <color theme="1" tint="0.249977111117893"/>
        <rFont val="Arial"/>
        <family val="2"/>
        <charset val="238"/>
      </rPr>
      <t>korisnika kredita</t>
    </r>
    <r>
      <rPr>
        <i/>
        <sz val="10"/>
        <color theme="1" tint="0.34998626667073579"/>
        <rFont val="Arial"/>
        <family val="2"/>
        <charset val="238"/>
      </rPr>
      <t xml:space="preserve"> i njegovih povezanih poduzeća, u skladu s Prilogom I. Uredbe Komisije (EU) br. 2022/2472. Ako je </t>
    </r>
    <r>
      <rPr>
        <i/>
        <sz val="10"/>
        <color theme="1" tint="0.249977111117893"/>
        <rFont val="Arial"/>
        <family val="2"/>
        <charset val="238"/>
      </rPr>
      <t>korisnik kredita</t>
    </r>
    <r>
      <rPr>
        <i/>
        <sz val="10"/>
        <color theme="1" tint="0.34998626667073579"/>
        <rFont val="Arial"/>
        <family val="2"/>
        <charset val="238"/>
      </rPr>
      <t xml:space="preserve"> proizvođačka organizacija (u daljnjem tekstu: PO), vlastitom proizvodnjom smatra se i proizvodnja poljoprivrednih proizvoda svih članova PO-a.
•	„Kratki lanci opskrbe“ (u daljnjem tekstu: KLO) obuhvaćaju radijus do 100 km od centralnog mjesta prerade, što podrazumijeva zračnu udaljenost od samog proizvodnog pogona.
•	U KLO se ubraja nabava sirovine od drugih poljoprivrednih proizvođača unutar definiranog radijusa, kao i vlastita proizvodnja smještena unutar tog područja.
•	Kriterij KLO primjenjuje se kada između proizvođača primarnih poljoprivrednih proizvoda i prerađivača nema posrednika u nabavi sirovine.</t>
    </r>
  </si>
  <si>
    <r>
      <rPr>
        <i/>
        <sz val="10"/>
        <color theme="1" tint="0.249977111117893"/>
        <rFont val="Arial"/>
        <family val="2"/>
        <charset val="238"/>
      </rPr>
      <t>2.B) Za korisnike kredita koji po prvi puta uspostavljaju kapacitet prerade voća i/ili povrća bez obzira na izvor i udio sirovine koja se koristi u proizvodnji:</t>
    </r>
    <r>
      <rPr>
        <sz val="10"/>
        <color theme="1"/>
        <rFont val="Arial"/>
        <family val="2"/>
      </rPr>
      <t xml:space="preserve">
</t>
    </r>
  </si>
  <si>
    <r>
      <rPr>
        <i/>
        <sz val="10"/>
        <color theme="1" tint="0.249977111117893"/>
        <rFont val="Arial"/>
        <family val="2"/>
        <charset val="238"/>
      </rPr>
      <t>1.B) Za korisnike kredita koji imaju postojeće kapacitete prerade voća i/ili povrća bez obzira na izvor i udio sirovine koja se koristi u proizvodnji:</t>
    </r>
    <r>
      <rPr>
        <sz val="10"/>
        <color theme="1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</si>
</sst>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C00000"/>
      <name val="Arial"/>
      <family val="2"/>
      <charset val="238"/>
    </font>
    <font>
      <i/>
      <sz val="10"/>
      <color theme="1" tint="0.34998626667073579"/>
      <name val="Arial"/>
      <family val="2"/>
      <charset val="238"/>
    </font>
    <font>
      <b/>
      <sz val="10"/>
      <color theme="1"/>
      <name val="Arial"/>
      <family val="2"/>
    </font>
    <font>
      <b/>
      <sz val="10"/>
      <color rgb="FFC00000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rgb="FF0070C0"/>
      <name val="Arial"/>
      <family val="2"/>
    </font>
    <font>
      <sz val="10"/>
      <color theme="1"/>
      <name val="Symbol"/>
      <family val="1"/>
      <charset val="2"/>
    </font>
    <font>
      <i/>
      <sz val="10"/>
      <color theme="1" tint="0.249977111117893"/>
      <name val="Arial"/>
      <family val="2"/>
    </font>
    <font>
      <sz val="10"/>
      <color theme="1" tint="0.249977111117893"/>
      <name val="Arial"/>
      <family val="2"/>
    </font>
    <font>
      <sz val="10"/>
      <color theme="1" tint="0.34998626667073579"/>
      <name val="Arial"/>
      <family val="2"/>
    </font>
    <font>
      <i/>
      <sz val="10"/>
      <color theme="1" tint="0.34998626667073579"/>
      <name val="Arial"/>
      <family val="2"/>
    </font>
    <font>
      <u/>
      <sz val="10"/>
      <color theme="1" tint="0.249977111117893"/>
      <name val="Arial"/>
      <family val="2"/>
    </font>
    <font>
      <u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10"/>
      <color rgb="FF0070C0"/>
      <name val="Arial"/>
      <family val="2"/>
      <charset val="238"/>
    </font>
    <font>
      <b/>
      <sz val="10"/>
      <name val="Arial"/>
      <family val="2"/>
    </font>
    <font>
      <b/>
      <sz val="10"/>
      <color rgb="FF0070C0"/>
      <name val="Arial"/>
      <family val="2"/>
    </font>
    <font>
      <i/>
      <sz val="10"/>
      <color rgb="FFFF0000"/>
      <name val="Arial"/>
      <family val="2"/>
      <charset val="238"/>
    </font>
    <font>
      <i/>
      <sz val="10"/>
      <color theme="1" tint="0.249977111117893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0" xfId="0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1" fillId="0" borderId="4" xfId="0" applyFont="1" applyBorder="1" applyAlignment="1" applyProtection="1">
      <alignment horizontal="center" vertical="center"/>
      <protection hidden="1"/>
    </xf>
    <xf numFmtId="0" fontId="1" fillId="0" borderId="8" xfId="0" applyFont="1" applyBorder="1" applyAlignment="1" applyProtection="1">
      <alignment horizontal="center" vertical="center"/>
      <protection hidden="1"/>
    </xf>
    <xf numFmtId="0" fontId="1" fillId="0" borderId="9" xfId="0" applyFont="1" applyBorder="1" applyAlignment="1" applyProtection="1">
      <alignment vertical="center"/>
      <protection hidden="1"/>
    </xf>
    <xf numFmtId="0" fontId="1" fillId="0" borderId="11" xfId="0" applyFont="1" applyBorder="1" applyAlignment="1" applyProtection="1">
      <alignment horizontal="center" vertical="center"/>
      <protection hidden="1"/>
    </xf>
    <xf numFmtId="0" fontId="1" fillId="0" borderId="6" xfId="0" applyFont="1" applyBorder="1" applyAlignment="1" applyProtection="1">
      <alignment horizontal="center" vertical="center"/>
      <protection hidden="1"/>
    </xf>
    <xf numFmtId="0" fontId="4" fillId="0" borderId="2" xfId="0" applyFont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3" fillId="0" borderId="2" xfId="0" applyFont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10" fillId="0" borderId="0" xfId="0" applyFont="1" applyAlignment="1" applyProtection="1">
      <alignment horizontal="center" vertical="center" wrapText="1"/>
      <protection hidden="1"/>
    </xf>
    <xf numFmtId="0" fontId="13" fillId="0" borderId="0" xfId="0" applyFont="1" applyAlignment="1" applyProtection="1">
      <alignment horizontal="left" vertical="center" wrapText="1"/>
      <protection hidden="1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 applyProtection="1">
      <alignment horizontal="left" vertical="center" wrapText="1"/>
      <protection hidden="1"/>
    </xf>
    <xf numFmtId="0" fontId="6" fillId="0" borderId="1" xfId="0" quotePrefix="1" applyFont="1" applyBorder="1" applyAlignment="1" applyProtection="1">
      <alignment horizontal="left" vertical="center" wrapText="1"/>
      <protection hidden="1"/>
    </xf>
    <xf numFmtId="0" fontId="13" fillId="0" borderId="12" xfId="0" applyFont="1" applyBorder="1" applyAlignment="1" applyProtection="1">
      <alignment vertical="center" wrapText="1"/>
      <protection hidden="1"/>
    </xf>
    <xf numFmtId="0" fontId="3" fillId="0" borderId="0" xfId="0" applyFont="1" applyAlignment="1" applyProtection="1">
      <alignment horizontal="left" vertical="center" wrapText="1"/>
      <protection hidden="1"/>
    </xf>
    <xf numFmtId="0" fontId="17" fillId="0" borderId="12" xfId="0" applyFont="1" applyBorder="1" applyAlignment="1" applyProtection="1">
      <alignment horizontal="left" vertical="center" wrapText="1"/>
      <protection hidden="1"/>
    </xf>
    <xf numFmtId="0" fontId="17" fillId="0" borderId="2" xfId="0" applyFont="1" applyBorder="1" applyAlignment="1" applyProtection="1">
      <alignment horizontal="center" vertical="center"/>
      <protection hidden="1"/>
    </xf>
    <xf numFmtId="0" fontId="17" fillId="0" borderId="2" xfId="0" applyFont="1" applyBorder="1" applyAlignment="1" applyProtection="1">
      <alignment horizontal="center" vertical="center"/>
      <protection hidden="1"/>
      <extLst>
        <ext xmlns:xfpb="http://schemas.microsoft.com/office/spreadsheetml/2022/featurepropertybag" uri="{C7286773-470A-42A8-94C5-96B5CB345126}">
          <xfpb:xfComplement i="0"/>
        </ext>
      </extLst>
    </xf>
    <xf numFmtId="0" fontId="17" fillId="0" borderId="0" xfId="0" applyFont="1" applyAlignment="1" applyProtection="1">
      <alignment horizontal="left" vertical="center" wrapText="1"/>
      <protection hidden="1"/>
    </xf>
    <xf numFmtId="0" fontId="6" fillId="0" borderId="0" xfId="0" quotePrefix="1" applyFont="1" applyAlignment="1" applyProtection="1">
      <alignment horizontal="left" vertical="center" wrapText="1"/>
      <protection hidden="1"/>
    </xf>
    <xf numFmtId="0" fontId="16" fillId="0" borderId="0" xfId="0" applyFont="1" applyAlignment="1" applyProtection="1">
      <alignment horizontal="left" vertical="center" wrapText="1"/>
      <protection hidden="1"/>
    </xf>
    <xf numFmtId="9" fontId="6" fillId="0" borderId="0" xfId="0" quotePrefix="1" applyNumberFormat="1" applyFont="1" applyAlignment="1" applyProtection="1">
      <alignment horizontal="left" vertical="center" wrapText="1"/>
      <protection hidden="1"/>
    </xf>
    <xf numFmtId="0" fontId="13" fillId="0" borderId="0" xfId="0" quotePrefix="1" applyFont="1" applyAlignment="1" applyProtection="1">
      <alignment horizontal="left" vertical="center" wrapText="1"/>
      <protection hidden="1"/>
    </xf>
    <xf numFmtId="0" fontId="18" fillId="0" borderId="2" xfId="0" applyFont="1" applyBorder="1" applyAlignment="1" applyProtection="1">
      <alignment horizontal="center" vertical="center"/>
      <protection hidden="1"/>
      <extLst>
        <ext xmlns:xfpb="http://schemas.microsoft.com/office/spreadsheetml/2022/featurepropertybag" uri="{C7286773-470A-42A8-94C5-96B5CB345126}">
          <xfpb:xfComplement i="0"/>
        </ext>
      </extLst>
    </xf>
    <xf numFmtId="0" fontId="19" fillId="0" borderId="0" xfId="0" applyFont="1" applyAlignment="1" applyProtection="1">
      <alignment horizontal="left" vertical="center" wrapText="1"/>
      <protection hidden="1"/>
    </xf>
    <xf numFmtId="0" fontId="13" fillId="0" borderId="0" xfId="0" applyFont="1"/>
    <xf numFmtId="0" fontId="2" fillId="0" borderId="1" xfId="0" applyFont="1" applyBorder="1" applyAlignment="1" applyProtection="1">
      <alignment vertical="center"/>
      <protection hidden="1"/>
    </xf>
    <xf numFmtId="0" fontId="3" fillId="0" borderId="13" xfId="0" applyFont="1" applyBorder="1" applyAlignment="1" applyProtection="1">
      <alignment horizontal="center" vertical="center"/>
      <protection hidden="1"/>
    </xf>
    <xf numFmtId="0" fontId="13" fillId="0" borderId="2" xfId="0" applyFont="1" applyBorder="1" applyAlignment="1" applyProtection="1">
      <alignment horizontal="center" vertical="center"/>
      <protection hidden="1"/>
    </xf>
    <xf numFmtId="0" fontId="13" fillId="0" borderId="2" xfId="0" applyFont="1" applyBorder="1" applyAlignment="1" applyProtection="1">
      <alignment horizontal="center" vertical="center"/>
      <protection hidden="1"/>
      <extLst>
        <ext xmlns:xfpb="http://schemas.microsoft.com/office/spreadsheetml/2022/featurepropertybag" uri="{C7286773-470A-42A8-94C5-96B5CB345126}">
          <xfpb:xfComplement i="0"/>
        </ext>
      </extLst>
    </xf>
    <xf numFmtId="0" fontId="13" fillId="0" borderId="4" xfId="0" applyFont="1" applyBorder="1" applyAlignment="1" applyProtection="1">
      <alignment horizontal="center" vertical="center"/>
      <protection hidden="1"/>
    </xf>
    <xf numFmtId="0" fontId="14" fillId="0" borderId="0" xfId="0" applyFont="1" applyAlignment="1" applyProtection="1">
      <alignment horizontal="left" vertical="center" wrapText="1"/>
      <protection hidden="1"/>
    </xf>
    <xf numFmtId="0" fontId="3" fillId="0" borderId="4" xfId="0" applyFont="1" applyBorder="1" applyAlignment="1" applyProtection="1">
      <alignment horizontal="center" vertical="center"/>
      <protection hidden="1"/>
    </xf>
    <xf numFmtId="0" fontId="13" fillId="0" borderId="13" xfId="0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vertical="center"/>
      <protection hidden="1"/>
      <extLst>
        <ext xmlns:xfpb="http://schemas.microsoft.com/office/spreadsheetml/2022/featurepropertybag" uri="{C7286773-470A-42A8-94C5-96B5CB345126}">
          <xfpb:xfComplement i="0"/>
        </ext>
      </extLst>
    </xf>
    <xf numFmtId="9" fontId="6" fillId="0" borderId="3" xfId="0" applyNumberFormat="1" applyFont="1" applyBorder="1" applyAlignment="1" applyProtection="1">
      <alignment horizontal="left" vertical="center" wrapText="1"/>
      <protection hidden="1"/>
    </xf>
    <xf numFmtId="0" fontId="6" fillId="0" borderId="3" xfId="0" applyFont="1" applyBorder="1" applyAlignment="1" applyProtection="1">
      <alignment horizontal="left" vertical="center" wrapText="1"/>
      <protection hidden="1"/>
    </xf>
    <xf numFmtId="0" fontId="6" fillId="0" borderId="0" xfId="0" applyFont="1" applyAlignment="1" applyProtection="1">
      <alignment vertical="center"/>
      <protection hidden="1"/>
    </xf>
    <xf numFmtId="0" fontId="7" fillId="0" borderId="0" xfId="0" applyFont="1" applyAlignment="1" applyProtection="1">
      <alignment horizontal="right" vertical="center"/>
      <protection hidden="1"/>
    </xf>
    <xf numFmtId="0" fontId="6" fillId="0" borderId="14" xfId="0" applyFont="1" applyBorder="1" applyAlignment="1" applyProtection="1">
      <alignment horizontal="left" vertical="center" wrapText="1"/>
      <protection hidden="1"/>
    </xf>
    <xf numFmtId="0" fontId="6" fillId="0" borderId="5" xfId="0" applyFont="1" applyBorder="1" applyAlignment="1" applyProtection="1">
      <alignment horizontal="left" vertical="center" wrapText="1"/>
      <protection hidden="1"/>
    </xf>
    <xf numFmtId="0" fontId="6" fillId="0" borderId="10" xfId="0" applyFont="1" applyBorder="1" applyAlignment="1" applyProtection="1">
      <alignment vertical="center"/>
      <protection hidden="1"/>
    </xf>
    <xf numFmtId="0" fontId="4" fillId="0" borderId="15" xfId="0" applyFont="1" applyBorder="1" applyAlignment="1" applyProtection="1">
      <alignment horizontal="center" vertical="center"/>
      <protection hidden="1"/>
    </xf>
    <xf numFmtId="0" fontId="4" fillId="0" borderId="16" xfId="0" applyFont="1" applyBorder="1" applyAlignment="1" applyProtection="1">
      <alignment horizontal="left" vertical="center" wrapText="1"/>
      <protection hidden="1"/>
    </xf>
    <xf numFmtId="0" fontId="7" fillId="0" borderId="17" xfId="0" applyFont="1" applyBorder="1" applyAlignment="1" applyProtection="1">
      <alignment horizontal="center" vertical="center" wrapText="1"/>
      <protection hidden="1"/>
    </xf>
    <xf numFmtId="0" fontId="4" fillId="0" borderId="13" xfId="0" applyFont="1" applyBorder="1" applyAlignment="1" applyProtection="1">
      <alignment horizontal="center" vertical="center"/>
      <protection hidden="1"/>
    </xf>
    <xf numFmtId="0" fontId="4" fillId="0" borderId="4" xfId="0" applyFont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left" vertical="center" wrapText="1"/>
      <protection hidden="1"/>
    </xf>
    <xf numFmtId="0" fontId="14" fillId="0" borderId="1" xfId="0" applyFont="1" applyBorder="1" applyAlignment="1" applyProtection="1">
      <alignment horizontal="left" vertical="center" wrapText="1"/>
      <protection hidden="1"/>
    </xf>
    <xf numFmtId="0" fontId="17" fillId="0" borderId="4" xfId="0" applyFont="1" applyBorder="1" applyAlignment="1" applyProtection="1">
      <alignment horizontal="center" vertical="center"/>
      <protection hidden="1"/>
    </xf>
    <xf numFmtId="0" fontId="13" fillId="0" borderId="1" xfId="0" quotePrefix="1" applyFont="1" applyBorder="1" applyAlignment="1" applyProtection="1">
      <alignment horizontal="left" vertical="center" wrapText="1"/>
      <protection hidden="1"/>
    </xf>
    <xf numFmtId="0" fontId="20" fillId="0" borderId="4" xfId="0" applyFont="1" applyBorder="1" applyAlignment="1" applyProtection="1">
      <alignment horizontal="center" vertical="center"/>
      <protection hidden="1"/>
    </xf>
    <xf numFmtId="0" fontId="21" fillId="0" borderId="1" xfId="0" applyFont="1" applyBorder="1" applyAlignment="1" applyProtection="1">
      <alignment horizontal="left" vertical="center" wrapText="1"/>
      <protection hidden="1"/>
    </xf>
    <xf numFmtId="0" fontId="22" fillId="0" borderId="1" xfId="0" quotePrefix="1" applyFont="1" applyBorder="1" applyAlignment="1" applyProtection="1">
      <alignment horizontal="left" vertical="center" wrapText="1"/>
      <protection hidden="1"/>
    </xf>
    <xf numFmtId="0" fontId="22" fillId="0" borderId="5" xfId="0" applyFont="1" applyBorder="1" applyAlignment="1" applyProtection="1">
      <alignment horizontal="left" vertical="center" wrapText="1"/>
      <protection hidden="1"/>
    </xf>
    <xf numFmtId="0" fontId="19" fillId="0" borderId="1" xfId="0" applyFont="1" applyBorder="1" applyAlignment="1" applyProtection="1">
      <alignment horizontal="left" vertical="center" wrapText="1"/>
      <protection hidden="1"/>
    </xf>
    <xf numFmtId="0" fontId="23" fillId="0" borderId="0" xfId="0" applyFont="1" applyAlignment="1" applyProtection="1">
      <alignment horizontal="left" vertical="center"/>
      <protection hidden="1"/>
    </xf>
    <xf numFmtId="0" fontId="23" fillId="0" borderId="0" xfId="0" applyFont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left" vertical="center"/>
      <protection hidden="1"/>
    </xf>
    <xf numFmtId="0" fontId="13" fillId="0" borderId="0" xfId="0" applyFont="1" applyAlignment="1">
      <alignment horizontal="left" vertical="center"/>
    </xf>
    <xf numFmtId="49" fontId="9" fillId="0" borderId="9" xfId="0" applyNumberFormat="1" applyFont="1" applyBorder="1" applyAlignment="1" applyProtection="1">
      <alignment horizontal="left" vertical="center"/>
      <protection locked="0"/>
    </xf>
    <xf numFmtId="0" fontId="6" fillId="0" borderId="18" xfId="0" applyFont="1" applyBorder="1" applyAlignment="1" applyProtection="1">
      <alignment horizontal="center" vertical="center" wrapText="1"/>
      <protection hidden="1"/>
    </xf>
    <xf numFmtId="0" fontId="3" fillId="0" borderId="9" xfId="0" applyFont="1" applyBorder="1" applyAlignment="1" applyProtection="1">
      <alignment horizontal="center" vertical="center"/>
      <protection hidden="1"/>
    </xf>
    <xf numFmtId="0" fontId="3" fillId="0" borderId="19" xfId="0" applyFont="1" applyBorder="1" applyAlignment="1" applyProtection="1">
      <alignment horizontal="center" vertical="center"/>
      <protection hidden="1"/>
    </xf>
    <xf numFmtId="0" fontId="16" fillId="0" borderId="0" xfId="0" applyFont="1" applyAlignment="1" applyProtection="1">
      <alignment horizontal="left" vertical="center" wrapText="1"/>
      <protection hidden="1"/>
    </xf>
    <xf numFmtId="0" fontId="16" fillId="0" borderId="12" xfId="0" applyFont="1" applyBorder="1" applyAlignment="1" applyProtection="1">
      <alignment horizontal="left" vertical="center" wrapText="1"/>
      <protection hidden="1"/>
    </xf>
    <xf numFmtId="0" fontId="17" fillId="0" borderId="12" xfId="0" applyFont="1" applyBorder="1" applyAlignment="1" applyProtection="1">
      <alignment horizontal="left" vertical="center" wrapText="1"/>
      <protection hidden="1"/>
    </xf>
    <xf numFmtId="0" fontId="13" fillId="0" borderId="0" xfId="0" applyFont="1" applyAlignment="1" applyProtection="1">
      <alignment horizontal="left" vertical="center" wrapText="1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4" fillId="0" borderId="16" xfId="0" applyFont="1" applyBorder="1" applyAlignment="1" applyProtection="1">
      <alignment horizontal="left" vertical="center" wrapText="1"/>
      <protection hidden="1"/>
    </xf>
    <xf numFmtId="0" fontId="3" fillId="0" borderId="0" xfId="0" applyFont="1" applyAlignment="1" applyProtection="1">
      <alignment horizontal="left" vertical="center" wrapText="1"/>
      <protection hidden="1"/>
    </xf>
    <xf numFmtId="49" fontId="9" fillId="0" borderId="1" xfId="0" applyNumberFormat="1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 wrapText="1"/>
      <protection hidden="1"/>
    </xf>
    <xf numFmtId="0" fontId="5" fillId="0" borderId="5" xfId="0" applyFont="1" applyBorder="1" applyAlignment="1" applyProtection="1">
      <alignment horizontal="left" vertical="center" wrapText="1"/>
      <protection hidden="1"/>
    </xf>
    <xf numFmtId="0" fontId="19" fillId="0" borderId="0" xfId="0" applyFont="1" applyAlignment="1" applyProtection="1">
      <alignment horizontal="left" vertical="center" wrapText="1"/>
      <protection hidden="1"/>
    </xf>
    <xf numFmtId="0" fontId="13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wrapText="1"/>
    </xf>
    <xf numFmtId="0" fontId="17" fillId="0" borderId="0" xfId="0" applyFont="1" applyAlignment="1" applyProtection="1">
      <alignment horizontal="left" vertical="center" wrapText="1"/>
      <protection hidden="1"/>
    </xf>
    <xf numFmtId="0" fontId="4" fillId="0" borderId="12" xfId="0" applyFont="1" applyBorder="1" applyAlignment="1" applyProtection="1">
      <alignment horizontal="left" vertical="center"/>
      <protection hidden="1"/>
    </xf>
    <xf numFmtId="0" fontId="4" fillId="0" borderId="14" xfId="0" applyFont="1" applyBorder="1" applyAlignment="1" applyProtection="1">
      <alignment horizontal="left" vertical="center"/>
      <protection hidden="1"/>
    </xf>
    <xf numFmtId="0" fontId="1" fillId="0" borderId="9" xfId="0" applyFont="1" applyBorder="1" applyAlignment="1" applyProtection="1">
      <alignment vertical="center" wrapText="1"/>
      <protection hidden="1"/>
    </xf>
    <xf numFmtId="0" fontId="1" fillId="0" borderId="10" xfId="0" applyFont="1" applyBorder="1" applyAlignment="1" applyProtection="1">
      <alignment vertical="center" wrapText="1"/>
      <protection hidden="1"/>
    </xf>
    <xf numFmtId="0" fontId="3" fillId="0" borderId="1" xfId="0" applyFont="1" applyBorder="1" applyAlignment="1" applyProtection="1">
      <alignment horizontal="left" vertical="center" wrapText="1"/>
      <protection hidden="1"/>
    </xf>
    <xf numFmtId="0" fontId="13" fillId="0" borderId="0" xfId="0" quotePrefix="1" applyFont="1" applyAlignment="1" applyProtection="1">
      <alignment horizontal="left" vertical="center" wrapText="1"/>
      <protection hidden="1"/>
    </xf>
    <xf numFmtId="0" fontId="4" fillId="0" borderId="12" xfId="0" applyFont="1" applyBorder="1" applyAlignment="1" applyProtection="1">
      <alignment horizontal="left" vertical="center" wrapText="1"/>
      <protection hidden="1"/>
    </xf>
    <xf numFmtId="0" fontId="4" fillId="0" borderId="14" xfId="0" applyFont="1" applyBorder="1" applyAlignment="1" applyProtection="1">
      <alignment horizontal="left" vertical="center" wrapText="1"/>
      <protection hidden="1"/>
    </xf>
    <xf numFmtId="0" fontId="15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0" fontId="5" fillId="0" borderId="7" xfId="0" applyFont="1" applyBorder="1" applyAlignment="1" applyProtection="1">
      <alignment horizontal="left" vertical="center" wrapText="1"/>
      <protection hidden="1"/>
    </xf>
    <xf numFmtId="0" fontId="5" fillId="0" borderId="20" xfId="0" applyFont="1" applyBorder="1" applyAlignment="1" applyProtection="1">
      <alignment horizontal="left" vertical="center" wrapText="1"/>
      <protection hidden="1"/>
    </xf>
    <xf numFmtId="0" fontId="5" fillId="0" borderId="21" xfId="0" applyFont="1" applyBorder="1" applyAlignment="1" applyProtection="1">
      <alignment horizontal="left" vertical="center" wrapText="1"/>
      <protection hidden="1"/>
    </xf>
    <xf numFmtId="0" fontId="1" fillId="0" borderId="0" xfId="0" applyFont="1" applyAlignment="1" applyProtection="1">
      <alignment horizontal="left" vertical="center" wrapText="1"/>
      <protection hidden="1"/>
    </xf>
  </cellXfs>
  <cellStyles count="1">
    <cellStyle name="Normalno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19402</xdr:colOff>
      <xdr:row>1</xdr:row>
      <xdr:rowOff>3526</xdr:rowOff>
    </xdr:from>
    <xdr:to>
      <xdr:col>3</xdr:col>
      <xdr:colOff>578555</xdr:colOff>
      <xdr:row>3</xdr:row>
      <xdr:rowOff>149137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8B431BB-1AF3-48CC-8A7C-28F564CB0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0458" y="165804"/>
          <a:ext cx="1673930" cy="505444"/>
        </a:xfrm>
        <a:prstGeom prst="rect">
          <a:avLst/>
        </a:prstGeom>
      </xdr:spPr>
    </xdr:pic>
    <xdr:clientData/>
  </xdr:twoCellAnchor>
  <xdr:twoCellAnchor editAs="oneCell">
    <xdr:from>
      <xdr:col>9</xdr:col>
      <xdr:colOff>408340</xdr:colOff>
      <xdr:row>1</xdr:row>
      <xdr:rowOff>33009</xdr:rowOff>
    </xdr:from>
    <xdr:to>
      <xdr:col>12</xdr:col>
      <xdr:colOff>502232</xdr:colOff>
      <xdr:row>3</xdr:row>
      <xdr:rowOff>141810</xdr:rowOff>
    </xdr:to>
    <xdr:pic>
      <xdr:nvPicPr>
        <xdr:cNvPr id="3" name="Picture 2" descr="A close-up of a logo&#10;&#10;Description automatically generated">
          <a:extLst>
            <a:ext uri="{FF2B5EF4-FFF2-40B4-BE49-F238E27FC236}">
              <a16:creationId xmlns:a16="http://schemas.microsoft.com/office/drawing/2014/main" id="{0D137CCE-B8EA-4265-9A05-73E5074852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6507" y="195287"/>
          <a:ext cx="1991836" cy="46863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1602</xdr:colOff>
      <xdr:row>1</xdr:row>
      <xdr:rowOff>31749</xdr:rowOff>
    </xdr:from>
    <xdr:to>
      <xdr:col>8</xdr:col>
      <xdr:colOff>304724</xdr:colOff>
      <xdr:row>4</xdr:row>
      <xdr:rowOff>10583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48E8053-FA4B-6A8B-7270-36F26334A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3602" y="194027"/>
          <a:ext cx="1587233" cy="500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E91FC-A1BB-4C86-B0C3-2B83AD40D445}">
  <sheetPr codeName="Sheet1"/>
  <dimension ref="B3:P83"/>
  <sheetViews>
    <sheetView showGridLines="0" tabSelected="1" zoomScale="90" zoomScaleNormal="90" workbookViewId="0">
      <selection activeCell="P71" sqref="P71"/>
    </sheetView>
  </sheetViews>
  <sheetFormatPr defaultColWidth="9.1796875" defaultRowHeight="13" x14ac:dyDescent="0.35"/>
  <cols>
    <col min="1" max="1" width="3.7265625" style="2" customWidth="1"/>
    <col min="2" max="2" width="6.7265625" style="1" customWidth="1"/>
    <col min="3" max="9" width="9.1796875" style="2"/>
    <col min="10" max="10" width="9.1796875" style="2" customWidth="1"/>
    <col min="11" max="12" width="9" style="2" customWidth="1"/>
    <col min="13" max="13" width="10.7265625" style="44" customWidth="1"/>
    <col min="14" max="16384" width="9.1796875" style="2"/>
  </cols>
  <sheetData>
    <row r="3" spans="2:16" ht="15.5" x14ac:dyDescent="0.35">
      <c r="G3" s="13"/>
    </row>
    <row r="8" spans="2:16" ht="15" customHeight="1" x14ac:dyDescent="0.35">
      <c r="B8" s="75" t="s">
        <v>8</v>
      </c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</row>
    <row r="9" spans="2:16" x14ac:dyDescent="0.35">
      <c r="G9" s="4"/>
    </row>
    <row r="10" spans="2:16" ht="14" x14ac:dyDescent="0.35">
      <c r="B10" s="76" t="s">
        <v>0</v>
      </c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</row>
    <row r="11" spans="2:16" ht="14.5" x14ac:dyDescent="0.35">
      <c r="G11" s="4"/>
      <c r="O11"/>
    </row>
    <row r="12" spans="2:16" ht="23.25" customHeight="1" x14ac:dyDescent="0.35">
      <c r="B12" s="14" t="s">
        <v>6</v>
      </c>
      <c r="C12" s="15"/>
      <c r="D12" s="15"/>
      <c r="E12" s="80"/>
      <c r="F12" s="80"/>
      <c r="G12" s="80"/>
      <c r="H12" s="80"/>
      <c r="P12" s="1"/>
    </row>
    <row r="13" spans="2:16" ht="20.25" customHeight="1" x14ac:dyDescent="0.35">
      <c r="B13" s="14" t="s">
        <v>7</v>
      </c>
      <c r="C13" s="15"/>
      <c r="D13" s="15"/>
      <c r="E13" s="67"/>
      <c r="F13" s="67"/>
      <c r="G13" s="67"/>
      <c r="H13" s="67"/>
    </row>
    <row r="14" spans="2:16" ht="15" customHeight="1" x14ac:dyDescent="0.35">
      <c r="B14" s="3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4"/>
    </row>
    <row r="15" spans="2:16" ht="15" customHeight="1" x14ac:dyDescent="0.35">
      <c r="B15" s="3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4"/>
    </row>
    <row r="16" spans="2:16" ht="30.75" customHeight="1" x14ac:dyDescent="0.35">
      <c r="B16" s="68" t="s">
        <v>5</v>
      </c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70"/>
      <c r="N16" s="4"/>
    </row>
    <row r="17" spans="2:14" ht="35.25" customHeight="1" thickBot="1" x14ac:dyDescent="0.4">
      <c r="B17" s="65" t="s">
        <v>22</v>
      </c>
      <c r="C17" s="63"/>
      <c r="D17" s="64"/>
      <c r="E17" s="64"/>
      <c r="F17" s="64"/>
      <c r="G17" s="64"/>
      <c r="H17" s="64"/>
      <c r="I17" s="64"/>
      <c r="J17" s="11"/>
      <c r="K17" s="11"/>
      <c r="L17" s="11"/>
      <c r="M17" s="45" t="s">
        <v>19</v>
      </c>
      <c r="N17" s="4"/>
    </row>
    <row r="18" spans="2:14" ht="30.75" customHeight="1" x14ac:dyDescent="0.35">
      <c r="B18" s="49" t="s">
        <v>1</v>
      </c>
      <c r="C18" s="78" t="s">
        <v>9</v>
      </c>
      <c r="D18" s="78"/>
      <c r="E18" s="78"/>
      <c r="F18" s="78"/>
      <c r="G18" s="78"/>
      <c r="H18" s="78"/>
      <c r="I18" s="78"/>
      <c r="J18" s="78"/>
      <c r="K18" s="78"/>
      <c r="L18" s="50"/>
      <c r="M18" s="51"/>
      <c r="N18" s="4"/>
    </row>
    <row r="19" spans="2:14" ht="54" customHeight="1" x14ac:dyDescent="0.35">
      <c r="B19" s="12"/>
      <c r="C19" s="79" t="s">
        <v>15</v>
      </c>
      <c r="D19" s="79"/>
      <c r="E19" s="79"/>
      <c r="F19" s="79"/>
      <c r="G19" s="79"/>
      <c r="H19" s="79"/>
      <c r="I19" s="79"/>
      <c r="J19" s="79"/>
      <c r="K19" s="79"/>
      <c r="L19" s="21"/>
      <c r="M19" s="43"/>
      <c r="N19" s="4"/>
    </row>
    <row r="20" spans="2:14" ht="62.25" customHeight="1" x14ac:dyDescent="0.35">
      <c r="B20" s="34"/>
      <c r="C20" s="72" t="s">
        <v>30</v>
      </c>
      <c r="D20" s="72"/>
      <c r="E20" s="72"/>
      <c r="F20" s="72"/>
      <c r="G20" s="72"/>
      <c r="H20" s="72"/>
      <c r="I20" s="72"/>
      <c r="J20" s="72"/>
      <c r="K20" s="72"/>
      <c r="L20" s="20"/>
      <c r="M20" s="46"/>
      <c r="N20" s="4"/>
    </row>
    <row r="21" spans="2:14" ht="9.75" customHeight="1" x14ac:dyDescent="0.35">
      <c r="B21" s="35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43"/>
      <c r="N21" s="4"/>
    </row>
    <row r="22" spans="2:14" ht="12.75" customHeight="1" x14ac:dyDescent="0.35">
      <c r="B22" s="36" t="b">
        <v>0</v>
      </c>
      <c r="C22" s="74" t="s">
        <v>23</v>
      </c>
      <c r="D22" s="74"/>
      <c r="E22" s="74"/>
      <c r="F22" s="74"/>
      <c r="G22" s="74"/>
      <c r="H22" s="74"/>
      <c r="I22" s="74"/>
      <c r="J22" s="74"/>
      <c r="K22" s="28"/>
      <c r="L22" s="28"/>
      <c r="M22" s="42" t="str">
        <f>IF(B22,"=10%","")</f>
        <v/>
      </c>
      <c r="N22" s="4"/>
    </row>
    <row r="23" spans="2:14" x14ac:dyDescent="0.25">
      <c r="B23" s="36" t="b">
        <v>0</v>
      </c>
      <c r="C23" s="32" t="s">
        <v>24</v>
      </c>
      <c r="D23" s="16"/>
      <c r="E23" s="16"/>
      <c r="F23" s="16"/>
      <c r="G23" s="16"/>
      <c r="H23" s="16"/>
      <c r="I23" s="16"/>
      <c r="J23" s="16"/>
      <c r="K23" s="26"/>
      <c r="L23" s="26"/>
      <c r="M23" s="43" t="str">
        <f>IF(B23,"=25%","")</f>
        <v/>
      </c>
      <c r="N23" s="4"/>
    </row>
    <row r="24" spans="2:14" x14ac:dyDescent="0.25">
      <c r="B24" s="36" t="b">
        <v>0</v>
      </c>
      <c r="C24" s="32" t="s">
        <v>25</v>
      </c>
      <c r="D24" s="16"/>
      <c r="E24" s="16"/>
      <c r="F24" s="16"/>
      <c r="G24" s="16"/>
      <c r="H24" s="16"/>
      <c r="I24" s="16"/>
      <c r="J24" s="16"/>
      <c r="K24" s="26"/>
      <c r="L24" s="26"/>
      <c r="M24" s="43" t="str">
        <f>IF(B24,"=40%","")</f>
        <v/>
      </c>
      <c r="N24" s="4"/>
    </row>
    <row r="25" spans="2:14" ht="14.25" customHeight="1" x14ac:dyDescent="0.35">
      <c r="B25" s="37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47"/>
      <c r="N25" s="4"/>
    </row>
    <row r="26" spans="2:14" ht="54.75" customHeight="1" x14ac:dyDescent="0.35">
      <c r="B26" s="35"/>
      <c r="C26" s="71" t="s">
        <v>31</v>
      </c>
      <c r="D26" s="71"/>
      <c r="E26" s="71"/>
      <c r="F26" s="71"/>
      <c r="G26" s="71"/>
      <c r="H26" s="71"/>
      <c r="I26" s="71"/>
      <c r="J26" s="71"/>
      <c r="K26" s="71"/>
      <c r="L26" s="27"/>
      <c r="M26" s="43"/>
      <c r="N26" s="4"/>
    </row>
    <row r="27" spans="2:14" x14ac:dyDescent="0.35">
      <c r="B27" s="36" t="b">
        <v>0</v>
      </c>
      <c r="C27" s="74" t="s">
        <v>23</v>
      </c>
      <c r="D27" s="74"/>
      <c r="E27" s="74"/>
      <c r="F27" s="74"/>
      <c r="G27" s="74"/>
      <c r="H27" s="74"/>
      <c r="I27" s="74"/>
      <c r="J27" s="74"/>
      <c r="K27" s="28"/>
      <c r="L27" s="28"/>
      <c r="M27" s="43" t="str">
        <f>IF(B27,"=5%","")</f>
        <v/>
      </c>
      <c r="N27" s="4"/>
    </row>
    <row r="28" spans="2:14" x14ac:dyDescent="0.25">
      <c r="B28" s="36" t="b">
        <v>0</v>
      </c>
      <c r="C28" s="32" t="s">
        <v>24</v>
      </c>
      <c r="D28" s="16"/>
      <c r="E28" s="16"/>
      <c r="F28" s="16"/>
      <c r="G28" s="16"/>
      <c r="H28" s="16"/>
      <c r="I28" s="16"/>
      <c r="J28" s="16"/>
      <c r="K28" s="26"/>
      <c r="L28" s="26"/>
      <c r="M28" s="43" t="str">
        <f>IF(B28,"=10%","")</f>
        <v/>
      </c>
      <c r="N28" s="4"/>
    </row>
    <row r="29" spans="2:14" x14ac:dyDescent="0.25">
      <c r="B29" s="36" t="b">
        <v>0</v>
      </c>
      <c r="C29" s="32" t="s">
        <v>25</v>
      </c>
      <c r="D29" s="16"/>
      <c r="E29" s="16"/>
      <c r="F29" s="16"/>
      <c r="G29" s="16"/>
      <c r="H29" s="16"/>
      <c r="I29" s="16"/>
      <c r="J29" s="16"/>
      <c r="K29" s="26"/>
      <c r="L29" s="26"/>
      <c r="M29" s="43" t="str">
        <f>IF(B29,"=15%","")</f>
        <v/>
      </c>
      <c r="N29" s="4"/>
    </row>
    <row r="30" spans="2:14" x14ac:dyDescent="0.25">
      <c r="B30" s="12"/>
      <c r="C30" s="32"/>
      <c r="D30" s="16"/>
      <c r="E30" s="16"/>
      <c r="F30" s="16"/>
      <c r="G30" s="16"/>
      <c r="H30" s="16"/>
      <c r="I30" s="16"/>
      <c r="J30" s="16"/>
      <c r="K30" s="29"/>
      <c r="L30" s="29"/>
      <c r="M30" s="43"/>
      <c r="N30" s="4"/>
    </row>
    <row r="31" spans="2:14" ht="42" customHeight="1" x14ac:dyDescent="0.35">
      <c r="B31" s="34"/>
      <c r="C31" s="72" t="s">
        <v>32</v>
      </c>
      <c r="D31" s="73"/>
      <c r="E31" s="73"/>
      <c r="F31" s="73"/>
      <c r="G31" s="73"/>
      <c r="H31" s="73"/>
      <c r="I31" s="73"/>
      <c r="J31" s="73"/>
      <c r="K31" s="73"/>
      <c r="L31" s="22"/>
      <c r="M31" s="46"/>
      <c r="N31" s="4"/>
    </row>
    <row r="32" spans="2:14" ht="6" customHeight="1" x14ac:dyDescent="0.35">
      <c r="B32" s="35"/>
      <c r="C32" s="38"/>
      <c r="D32" s="16"/>
      <c r="E32" s="16"/>
      <c r="F32" s="16"/>
      <c r="G32" s="16"/>
      <c r="H32" s="16"/>
      <c r="I32" s="16"/>
      <c r="J32" s="16"/>
      <c r="K32" s="16"/>
      <c r="L32" s="16"/>
      <c r="M32" s="43"/>
      <c r="N32" s="4"/>
    </row>
    <row r="33" spans="2:14" x14ac:dyDescent="0.35">
      <c r="B33" s="36" t="b">
        <v>0</v>
      </c>
      <c r="C33" s="66" t="s">
        <v>14</v>
      </c>
      <c r="D33" s="66"/>
      <c r="E33" s="66"/>
      <c r="F33" s="66"/>
      <c r="G33" s="66"/>
      <c r="H33" s="66"/>
      <c r="I33" s="66"/>
      <c r="J33" s="16"/>
      <c r="K33" s="26"/>
      <c r="L33" s="26"/>
      <c r="M33" s="43" t="str">
        <f>IF(B33,"=40%","")</f>
        <v/>
      </c>
      <c r="N33" s="4"/>
    </row>
    <row r="34" spans="2:14" x14ac:dyDescent="0.35">
      <c r="B34" s="39"/>
      <c r="C34" s="17"/>
      <c r="D34" s="17"/>
      <c r="E34" s="17"/>
      <c r="F34" s="17"/>
      <c r="G34" s="17"/>
      <c r="H34" s="17"/>
      <c r="I34" s="17"/>
      <c r="J34" s="18"/>
      <c r="K34" s="19"/>
      <c r="L34" s="19"/>
      <c r="M34" s="47"/>
      <c r="N34" s="4"/>
    </row>
    <row r="35" spans="2:14" ht="41.25" customHeight="1" x14ac:dyDescent="0.35">
      <c r="B35" s="40"/>
      <c r="C35" s="72" t="s">
        <v>33</v>
      </c>
      <c r="D35" s="73"/>
      <c r="E35" s="73"/>
      <c r="F35" s="73"/>
      <c r="G35" s="73"/>
      <c r="H35" s="73"/>
      <c r="I35" s="73"/>
      <c r="J35" s="73"/>
      <c r="K35" s="73"/>
      <c r="L35" s="22"/>
      <c r="M35" s="46"/>
      <c r="N35" s="4"/>
    </row>
    <row r="36" spans="2:14" x14ac:dyDescent="0.35">
      <c r="B36" s="36" t="b">
        <v>0</v>
      </c>
      <c r="C36" s="66" t="s">
        <v>14</v>
      </c>
      <c r="D36" s="66"/>
      <c r="E36" s="66"/>
      <c r="F36" s="66"/>
      <c r="G36" s="66"/>
      <c r="H36" s="66"/>
      <c r="I36" s="66"/>
      <c r="J36" s="16"/>
      <c r="K36" s="26"/>
      <c r="L36" s="26"/>
      <c r="M36" s="43" t="str">
        <f>IF(B36,"=15%","")</f>
        <v/>
      </c>
      <c r="N36" s="4"/>
    </row>
    <row r="37" spans="2:14" x14ac:dyDescent="0.35">
      <c r="B37" s="39"/>
      <c r="C37" s="17"/>
      <c r="D37" s="17"/>
      <c r="E37" s="17"/>
      <c r="F37" s="17"/>
      <c r="G37" s="17"/>
      <c r="H37" s="17"/>
      <c r="I37" s="17"/>
      <c r="J37" s="18"/>
      <c r="K37" s="19"/>
      <c r="L37" s="19"/>
      <c r="M37" s="47"/>
      <c r="N37" s="4"/>
    </row>
    <row r="38" spans="2:14" ht="234" customHeight="1" x14ac:dyDescent="0.35">
      <c r="B38" s="5"/>
      <c r="C38" s="81" t="s">
        <v>34</v>
      </c>
      <c r="D38" s="81"/>
      <c r="E38" s="81"/>
      <c r="F38" s="81"/>
      <c r="G38" s="81"/>
      <c r="H38" s="81"/>
      <c r="I38" s="81"/>
      <c r="J38" s="81"/>
      <c r="K38" s="81"/>
      <c r="L38" s="81"/>
      <c r="M38" s="82"/>
      <c r="N38" s="4"/>
    </row>
    <row r="39" spans="2:14" ht="14.25" customHeight="1" x14ac:dyDescent="0.35">
      <c r="B39" s="6"/>
      <c r="C39" s="90" t="s">
        <v>3</v>
      </c>
      <c r="D39" s="90"/>
      <c r="E39" s="90"/>
      <c r="F39" s="90"/>
      <c r="G39" s="90"/>
      <c r="H39" s="90"/>
      <c r="I39" s="90"/>
      <c r="J39" s="90"/>
      <c r="K39" s="90"/>
      <c r="L39" s="90"/>
      <c r="M39" s="91"/>
      <c r="N39" s="4"/>
    </row>
    <row r="40" spans="2:14" ht="22.5" customHeight="1" x14ac:dyDescent="0.35">
      <c r="B40" s="52" t="s">
        <v>2</v>
      </c>
      <c r="C40" s="88" t="s">
        <v>12</v>
      </c>
      <c r="D40" s="88"/>
      <c r="E40" s="88"/>
      <c r="F40" s="88"/>
      <c r="G40" s="88"/>
      <c r="H40" s="88"/>
      <c r="I40" s="88"/>
      <c r="J40" s="88"/>
      <c r="K40" s="88"/>
      <c r="L40" s="88"/>
      <c r="M40" s="89"/>
      <c r="N40" s="4"/>
    </row>
    <row r="41" spans="2:14" ht="58.5" customHeight="1" x14ac:dyDescent="0.35">
      <c r="B41" s="53"/>
      <c r="C41" s="92" t="s">
        <v>10</v>
      </c>
      <c r="D41" s="92"/>
      <c r="E41" s="92"/>
      <c r="F41" s="92"/>
      <c r="G41" s="92"/>
      <c r="H41" s="92"/>
      <c r="I41" s="92"/>
      <c r="J41" s="92"/>
      <c r="K41" s="92"/>
      <c r="L41" s="54"/>
      <c r="M41" s="47"/>
      <c r="N41" s="4"/>
    </row>
    <row r="42" spans="2:14" ht="12.75" customHeight="1" x14ac:dyDescent="0.35">
      <c r="B42" s="10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43"/>
      <c r="N42" s="4"/>
    </row>
    <row r="43" spans="2:14" ht="53.25" customHeight="1" x14ac:dyDescent="0.35">
      <c r="B43" s="10"/>
      <c r="C43" s="71" t="s">
        <v>35</v>
      </c>
      <c r="D43" s="87"/>
      <c r="E43" s="87"/>
      <c r="F43" s="87"/>
      <c r="G43" s="87"/>
      <c r="H43" s="87"/>
      <c r="I43" s="87"/>
      <c r="J43" s="87"/>
      <c r="K43" s="87"/>
      <c r="L43" s="25"/>
      <c r="M43" s="43"/>
      <c r="N43" s="4"/>
    </row>
    <row r="44" spans="2:14" ht="13.5" customHeight="1" x14ac:dyDescent="0.35">
      <c r="B44" s="23"/>
      <c r="C44" s="27"/>
      <c r="D44" s="25"/>
      <c r="E44" s="25"/>
      <c r="F44" s="25"/>
      <c r="G44" s="25"/>
      <c r="H44" s="25"/>
      <c r="I44" s="25"/>
      <c r="J44" s="25"/>
      <c r="K44" s="25"/>
      <c r="L44" s="25"/>
      <c r="M44" s="43"/>
      <c r="N44" s="4"/>
    </row>
    <row r="45" spans="2:14" x14ac:dyDescent="0.35">
      <c r="B45" s="24" t="b">
        <v>0</v>
      </c>
      <c r="C45" s="66" t="s">
        <v>26</v>
      </c>
      <c r="D45" s="96"/>
      <c r="E45" s="96"/>
      <c r="F45" s="96"/>
      <c r="G45" s="96"/>
      <c r="H45" s="96"/>
      <c r="I45" s="96"/>
      <c r="J45" s="96"/>
      <c r="K45" s="28"/>
      <c r="L45" s="28"/>
      <c r="M45" s="43" t="str">
        <f>IF(B45,"=10%","")</f>
        <v/>
      </c>
      <c r="N45" s="4"/>
    </row>
    <row r="46" spans="2:14" x14ac:dyDescent="0.25">
      <c r="B46" s="24" t="b">
        <v>0</v>
      </c>
      <c r="C46" s="97" t="s">
        <v>27</v>
      </c>
      <c r="D46" s="97"/>
      <c r="E46" s="97"/>
      <c r="F46" s="97"/>
      <c r="G46" s="97"/>
      <c r="H46" s="97"/>
      <c r="I46" s="97"/>
      <c r="J46" s="97"/>
      <c r="K46" s="26"/>
      <c r="L46" s="26"/>
      <c r="M46" s="43" t="str">
        <f>IF(B46,"=25%","")</f>
        <v/>
      </c>
      <c r="N46" s="4"/>
    </row>
    <row r="47" spans="2:14" x14ac:dyDescent="0.35">
      <c r="B47" s="24" t="b">
        <v>0</v>
      </c>
      <c r="C47" s="87" t="s">
        <v>28</v>
      </c>
      <c r="D47" s="87"/>
      <c r="E47" s="87"/>
      <c r="F47" s="87"/>
      <c r="G47" s="87"/>
      <c r="H47" s="87"/>
      <c r="I47" s="87"/>
      <c r="J47" s="87"/>
      <c r="K47" s="26"/>
      <c r="L47" s="26"/>
      <c r="M47" s="43" t="str">
        <f>IF(B47,"=40%","")</f>
        <v/>
      </c>
      <c r="N47" s="4"/>
    </row>
    <row r="48" spans="2:14" ht="10.5" customHeight="1" x14ac:dyDescent="0.35">
      <c r="B48" s="53"/>
      <c r="C48" s="55"/>
      <c r="D48" s="18"/>
      <c r="E48" s="18"/>
      <c r="F48" s="18"/>
      <c r="G48" s="18"/>
      <c r="H48" s="18"/>
      <c r="I48" s="18"/>
      <c r="J48" s="18"/>
      <c r="K48" s="18"/>
      <c r="L48" s="18"/>
      <c r="M48" s="47"/>
      <c r="N48" s="4"/>
    </row>
    <row r="49" spans="2:14" ht="29.25" customHeight="1" x14ac:dyDescent="0.35">
      <c r="B49" s="10"/>
      <c r="C49" s="71" t="s">
        <v>36</v>
      </c>
      <c r="D49" s="71"/>
      <c r="E49" s="71"/>
      <c r="F49" s="71"/>
      <c r="G49" s="71"/>
      <c r="H49" s="71"/>
      <c r="I49" s="71"/>
      <c r="J49" s="71"/>
      <c r="K49" s="71"/>
      <c r="L49" s="27"/>
      <c r="M49" s="43"/>
      <c r="N49" s="4"/>
    </row>
    <row r="50" spans="2:14" ht="3" customHeight="1" x14ac:dyDescent="0.35">
      <c r="B50" s="10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43"/>
      <c r="N50" s="4"/>
    </row>
    <row r="51" spans="2:14" x14ac:dyDescent="0.35">
      <c r="B51" s="24" t="b">
        <v>0</v>
      </c>
      <c r="C51" s="66" t="s">
        <v>26</v>
      </c>
      <c r="D51" s="96"/>
      <c r="E51" s="96"/>
      <c r="F51" s="96"/>
      <c r="G51" s="96"/>
      <c r="H51" s="96"/>
      <c r="I51" s="96"/>
      <c r="J51" s="96"/>
      <c r="K51" s="28"/>
      <c r="L51" s="28"/>
      <c r="M51" s="43" t="str">
        <f>IF(B51,"=5%","")</f>
        <v/>
      </c>
      <c r="N51" s="4"/>
    </row>
    <row r="52" spans="2:14" x14ac:dyDescent="0.25">
      <c r="B52" s="24" t="b">
        <v>0</v>
      </c>
      <c r="C52" s="97" t="s">
        <v>27</v>
      </c>
      <c r="D52" s="97"/>
      <c r="E52" s="97"/>
      <c r="F52" s="97"/>
      <c r="G52" s="97"/>
      <c r="H52" s="97"/>
      <c r="I52" s="97"/>
      <c r="J52" s="97"/>
      <c r="K52" s="26"/>
      <c r="L52" s="26"/>
      <c r="M52" s="43" t="str">
        <f>IF(B52,"=10%","")</f>
        <v/>
      </c>
      <c r="N52" s="4"/>
    </row>
    <row r="53" spans="2:14" x14ac:dyDescent="0.35">
      <c r="B53" s="24" t="b">
        <v>0</v>
      </c>
      <c r="C53" s="87" t="s">
        <v>28</v>
      </c>
      <c r="D53" s="87"/>
      <c r="E53" s="87"/>
      <c r="F53" s="87"/>
      <c r="G53" s="87"/>
      <c r="H53" s="87"/>
      <c r="I53" s="87"/>
      <c r="J53" s="87"/>
      <c r="K53" s="26"/>
      <c r="L53" s="26"/>
      <c r="M53" s="43" t="str">
        <f>IF(B53,"=15%","")</f>
        <v/>
      </c>
      <c r="N53" s="4"/>
    </row>
    <row r="54" spans="2:14" ht="10.5" customHeight="1" x14ac:dyDescent="0.35">
      <c r="B54" s="56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47"/>
      <c r="N54" s="4"/>
    </row>
    <row r="55" spans="2:14" ht="51.75" customHeight="1" x14ac:dyDescent="0.35">
      <c r="B55" s="10"/>
      <c r="C55" s="71" t="s">
        <v>37</v>
      </c>
      <c r="D55" s="71"/>
      <c r="E55" s="71"/>
      <c r="F55" s="71"/>
      <c r="G55" s="71"/>
      <c r="H55" s="71"/>
      <c r="I55" s="71"/>
      <c r="J55" s="71"/>
      <c r="K55" s="71"/>
      <c r="L55" s="27"/>
      <c r="M55" s="43"/>
      <c r="N55" s="4"/>
    </row>
    <row r="56" spans="2:14" ht="22.5" customHeight="1" x14ac:dyDescent="0.35">
      <c r="B56" s="24" t="b">
        <v>0</v>
      </c>
      <c r="C56" s="93" t="s">
        <v>20</v>
      </c>
      <c r="D56" s="93"/>
      <c r="E56" s="93"/>
      <c r="F56" s="93"/>
      <c r="G56" s="93"/>
      <c r="H56" s="93"/>
      <c r="I56" s="93"/>
      <c r="J56" s="93"/>
      <c r="K56" s="26"/>
      <c r="L56" s="26"/>
      <c r="M56" s="43" t="str">
        <f>IF(B56,"=40%","")</f>
        <v/>
      </c>
      <c r="N56" s="4"/>
    </row>
    <row r="57" spans="2:14" ht="12" customHeight="1" x14ac:dyDescent="0.35">
      <c r="B57" s="56"/>
      <c r="C57" s="57"/>
      <c r="D57" s="57"/>
      <c r="E57" s="57"/>
      <c r="F57" s="57"/>
      <c r="G57" s="57"/>
      <c r="H57" s="57"/>
      <c r="I57" s="57"/>
      <c r="J57" s="57"/>
      <c r="K57" s="19"/>
      <c r="L57" s="19"/>
      <c r="M57" s="47"/>
      <c r="N57" s="4"/>
    </row>
    <row r="58" spans="2:14" ht="38.25" customHeight="1" x14ac:dyDescent="0.35">
      <c r="B58" s="10"/>
      <c r="C58" s="71" t="s">
        <v>38</v>
      </c>
      <c r="D58" s="71"/>
      <c r="E58" s="71"/>
      <c r="F58" s="71"/>
      <c r="G58" s="71"/>
      <c r="H58" s="71"/>
      <c r="I58" s="71"/>
      <c r="J58" s="71"/>
      <c r="K58" s="71"/>
      <c r="L58" s="27"/>
      <c r="M58" s="43"/>
      <c r="N58" s="4"/>
    </row>
    <row r="59" spans="2:14" x14ac:dyDescent="0.35">
      <c r="B59" s="24" t="b">
        <v>0</v>
      </c>
      <c r="C59" s="74" t="s">
        <v>18</v>
      </c>
      <c r="D59" s="74"/>
      <c r="E59" s="74"/>
      <c r="F59" s="74"/>
      <c r="G59" s="74"/>
      <c r="H59" s="74"/>
      <c r="I59" s="74"/>
      <c r="J59" s="74"/>
      <c r="K59" s="26"/>
      <c r="L59" s="26"/>
      <c r="M59" s="43" t="str">
        <f>IF(B59,"=15%","")</f>
        <v/>
      </c>
      <c r="N59" s="4"/>
    </row>
    <row r="60" spans="2:14" x14ac:dyDescent="0.35">
      <c r="B60" s="58"/>
      <c r="C60" s="59"/>
      <c r="D60" s="59"/>
      <c r="E60" s="59"/>
      <c r="F60" s="59"/>
      <c r="G60" s="59"/>
      <c r="H60" s="59"/>
      <c r="I60" s="59"/>
      <c r="J60" s="59"/>
      <c r="K60" s="60"/>
      <c r="L60" s="60"/>
      <c r="M60" s="61"/>
      <c r="N60" s="4"/>
    </row>
    <row r="61" spans="2:14" ht="169.5" customHeight="1" x14ac:dyDescent="0.35">
      <c r="B61" s="8"/>
      <c r="C61" s="81" t="s">
        <v>39</v>
      </c>
      <c r="D61" s="81"/>
      <c r="E61" s="81"/>
      <c r="F61" s="81"/>
      <c r="G61" s="81"/>
      <c r="H61" s="81"/>
      <c r="I61" s="81"/>
      <c r="J61" s="81"/>
      <c r="K61" s="81"/>
      <c r="L61" s="81"/>
      <c r="M61" s="82"/>
      <c r="N61" s="4"/>
    </row>
    <row r="62" spans="2:14" ht="10.5" customHeight="1" x14ac:dyDescent="0.35">
      <c r="B62" s="6"/>
      <c r="C62" s="7"/>
      <c r="D62" s="7"/>
      <c r="E62" s="7"/>
      <c r="F62" s="7"/>
      <c r="G62" s="7"/>
      <c r="H62" s="7"/>
      <c r="I62" s="7"/>
      <c r="J62" s="7"/>
      <c r="K62" s="7"/>
      <c r="L62" s="7"/>
      <c r="M62" s="48"/>
    </row>
    <row r="63" spans="2:14" ht="28.5" customHeight="1" x14ac:dyDescent="0.35">
      <c r="B63" s="52" t="s">
        <v>4</v>
      </c>
      <c r="C63" s="94" t="s">
        <v>13</v>
      </c>
      <c r="D63" s="94"/>
      <c r="E63" s="94"/>
      <c r="F63" s="94"/>
      <c r="G63" s="94"/>
      <c r="H63" s="94"/>
      <c r="I63" s="94"/>
      <c r="J63" s="94"/>
      <c r="K63" s="94"/>
      <c r="L63" s="94"/>
      <c r="M63" s="95"/>
    </row>
    <row r="64" spans="2:14" ht="66" customHeight="1" x14ac:dyDescent="0.35">
      <c r="B64" s="53"/>
      <c r="C64" s="92" t="s">
        <v>11</v>
      </c>
      <c r="D64" s="92"/>
      <c r="E64" s="92"/>
      <c r="F64" s="92"/>
      <c r="G64" s="92"/>
      <c r="H64" s="92"/>
      <c r="I64" s="92"/>
      <c r="J64" s="92"/>
      <c r="K64" s="92"/>
      <c r="L64" s="54"/>
      <c r="M64" s="47"/>
    </row>
    <row r="65" spans="2:13" ht="65.25" customHeight="1" x14ac:dyDescent="0.35">
      <c r="B65" s="10"/>
      <c r="C65" s="83" t="s">
        <v>40</v>
      </c>
      <c r="D65" s="83"/>
      <c r="E65" s="83"/>
      <c r="F65" s="83"/>
      <c r="G65" s="83"/>
      <c r="H65" s="83"/>
      <c r="I65" s="83"/>
      <c r="J65" s="83"/>
      <c r="K65" s="83"/>
      <c r="L65" s="31"/>
      <c r="M65" s="43"/>
    </row>
    <row r="66" spans="2:13" ht="26.25" customHeight="1" x14ac:dyDescent="0.35">
      <c r="B66" s="30" t="b">
        <v>0</v>
      </c>
      <c r="C66" s="84" t="s">
        <v>16</v>
      </c>
      <c r="D66" s="85"/>
      <c r="E66" s="85"/>
      <c r="F66" s="85"/>
      <c r="G66" s="85"/>
      <c r="H66" s="85"/>
      <c r="I66" s="85"/>
      <c r="J66" s="85"/>
      <c r="K66" s="28"/>
      <c r="L66" s="28"/>
      <c r="M66" s="43" t="str">
        <f>IF(B66,"=10%","")</f>
        <v/>
      </c>
    </row>
    <row r="67" spans="2:13" ht="27.75" customHeight="1" x14ac:dyDescent="0.25">
      <c r="B67" s="30" t="b">
        <v>0</v>
      </c>
      <c r="C67" s="86" t="s">
        <v>29</v>
      </c>
      <c r="D67" s="86"/>
      <c r="E67" s="86"/>
      <c r="F67" s="86"/>
      <c r="G67" s="86"/>
      <c r="H67" s="86"/>
      <c r="I67" s="86"/>
      <c r="J67" s="86"/>
      <c r="K67" s="26"/>
      <c r="L67" s="26"/>
      <c r="M67" s="43" t="str">
        <f>IF(B67,"=25%","")</f>
        <v/>
      </c>
    </row>
    <row r="68" spans="2:13" ht="21" customHeight="1" x14ac:dyDescent="0.35">
      <c r="B68" s="30" t="b">
        <v>0</v>
      </c>
      <c r="C68" s="87" t="s">
        <v>17</v>
      </c>
      <c r="D68" s="87"/>
      <c r="E68" s="87"/>
      <c r="F68" s="87"/>
      <c r="G68" s="87"/>
      <c r="H68" s="87"/>
      <c r="I68" s="87"/>
      <c r="J68" s="87"/>
      <c r="K68" s="26"/>
      <c r="L68" s="26"/>
      <c r="M68" s="43" t="str">
        <f>IF(B68,"=40%","")</f>
        <v/>
      </c>
    </row>
    <row r="69" spans="2:13" ht="14.25" customHeight="1" x14ac:dyDescent="0.35">
      <c r="B69" s="53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47"/>
    </row>
    <row r="70" spans="2:13" ht="42" customHeight="1" x14ac:dyDescent="0.35">
      <c r="B70" s="10"/>
      <c r="C70" s="101" t="s">
        <v>44</v>
      </c>
      <c r="D70" s="74"/>
      <c r="E70" s="74"/>
      <c r="F70" s="74"/>
      <c r="G70" s="74"/>
      <c r="H70" s="74"/>
      <c r="I70" s="74"/>
      <c r="J70" s="74"/>
      <c r="K70" s="74"/>
      <c r="L70" s="16"/>
      <c r="M70" s="43"/>
    </row>
    <row r="71" spans="2:13" ht="22.5" customHeight="1" x14ac:dyDescent="0.35">
      <c r="B71" s="30" t="b">
        <v>0</v>
      </c>
      <c r="C71" s="84" t="s">
        <v>16</v>
      </c>
      <c r="D71" s="85"/>
      <c r="E71" s="85"/>
      <c r="F71" s="85"/>
      <c r="G71" s="85"/>
      <c r="H71" s="85"/>
      <c r="I71" s="85"/>
      <c r="J71" s="85"/>
      <c r="K71" s="28"/>
      <c r="L71" s="28"/>
      <c r="M71" s="43" t="str">
        <f>IF(B71,"=5%","")</f>
        <v/>
      </c>
    </row>
    <row r="72" spans="2:13" ht="26.25" customHeight="1" x14ac:dyDescent="0.25">
      <c r="B72" s="30" t="b">
        <v>0</v>
      </c>
      <c r="C72" s="86" t="s">
        <v>29</v>
      </c>
      <c r="D72" s="86"/>
      <c r="E72" s="86"/>
      <c r="F72" s="86"/>
      <c r="G72" s="86"/>
      <c r="H72" s="86"/>
      <c r="I72" s="86"/>
      <c r="J72" s="86"/>
      <c r="K72" s="26"/>
      <c r="L72" s="26"/>
      <c r="M72" s="43" t="str">
        <f>IF(B72,"=10%","")</f>
        <v/>
      </c>
    </row>
    <row r="73" spans="2:13" x14ac:dyDescent="0.35">
      <c r="B73" s="30" t="b">
        <v>0</v>
      </c>
      <c r="C73" s="87" t="s">
        <v>17</v>
      </c>
      <c r="D73" s="87"/>
      <c r="E73" s="87"/>
      <c r="F73" s="87"/>
      <c r="G73" s="87"/>
      <c r="H73" s="87"/>
      <c r="I73" s="87"/>
      <c r="J73" s="87"/>
      <c r="K73" s="26"/>
      <c r="L73" s="26"/>
      <c r="M73" s="43" t="str">
        <f>IF(B73,"=15%","")</f>
        <v/>
      </c>
    </row>
    <row r="74" spans="2:13" ht="12" customHeight="1" x14ac:dyDescent="0.35">
      <c r="B74" s="53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47"/>
    </row>
    <row r="75" spans="2:13" ht="59.25" customHeight="1" x14ac:dyDescent="0.35">
      <c r="B75" s="10"/>
      <c r="C75" s="83" t="s">
        <v>41</v>
      </c>
      <c r="D75" s="83"/>
      <c r="E75" s="83"/>
      <c r="F75" s="83"/>
      <c r="G75" s="83"/>
      <c r="H75" s="83"/>
      <c r="I75" s="83"/>
      <c r="J75" s="83"/>
      <c r="K75" s="83"/>
      <c r="L75" s="31"/>
      <c r="M75" s="43"/>
    </row>
    <row r="76" spans="2:13" ht="15.75" customHeight="1" x14ac:dyDescent="0.35">
      <c r="B76" s="41" t="b">
        <v>0</v>
      </c>
      <c r="C76" s="4" t="s">
        <v>21</v>
      </c>
      <c r="K76" s="26"/>
      <c r="L76" s="26"/>
      <c r="M76" s="43" t="str">
        <f>IF(B76,"=40%","")</f>
        <v/>
      </c>
    </row>
    <row r="77" spans="2:13" ht="3" customHeight="1" x14ac:dyDescent="0.35">
      <c r="B77" s="53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47"/>
    </row>
    <row r="78" spans="2:13" ht="48" customHeight="1" x14ac:dyDescent="0.35">
      <c r="B78" s="10"/>
      <c r="C78" s="101" t="s">
        <v>43</v>
      </c>
      <c r="D78" s="74"/>
      <c r="E78" s="74"/>
      <c r="F78" s="74"/>
      <c r="G78" s="74"/>
      <c r="H78" s="74"/>
      <c r="I78" s="74"/>
      <c r="J78" s="74"/>
      <c r="K78" s="74"/>
      <c r="L78" s="16"/>
      <c r="M78" s="43"/>
    </row>
    <row r="79" spans="2:13" ht="15.75" customHeight="1" x14ac:dyDescent="0.35">
      <c r="B79" s="30" t="b">
        <v>0</v>
      </c>
      <c r="C79" s="74" t="s">
        <v>21</v>
      </c>
      <c r="D79" s="74"/>
      <c r="E79" s="74"/>
      <c r="F79" s="74"/>
      <c r="G79" s="74"/>
      <c r="H79" s="16"/>
      <c r="I79" s="16"/>
      <c r="J79" s="16"/>
      <c r="K79" s="26"/>
      <c r="L79" s="26"/>
      <c r="M79" s="43" t="str">
        <f>IF(B79,"=15%","")</f>
        <v/>
      </c>
    </row>
    <row r="80" spans="2:13" ht="9.75" customHeight="1" x14ac:dyDescent="0.35">
      <c r="B80" s="53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47"/>
    </row>
    <row r="81" spans="2:16" ht="181.5" customHeight="1" thickBot="1" x14ac:dyDescent="0.4">
      <c r="B81" s="9"/>
      <c r="C81" s="98" t="s">
        <v>42</v>
      </c>
      <c r="D81" s="99"/>
      <c r="E81" s="99"/>
      <c r="F81" s="99"/>
      <c r="G81" s="99"/>
      <c r="H81" s="99"/>
      <c r="I81" s="99"/>
      <c r="J81" s="99"/>
      <c r="K81" s="99"/>
      <c r="L81" s="99"/>
      <c r="M81" s="100"/>
    </row>
    <row r="83" spans="2:16" x14ac:dyDescent="0.35">
      <c r="B83" s="3"/>
      <c r="C83" s="4"/>
      <c r="D83" s="4"/>
      <c r="E83" s="4"/>
      <c r="F83" s="4"/>
      <c r="G83" s="4"/>
      <c r="H83" s="4"/>
      <c r="I83" s="4"/>
      <c r="J83" s="4"/>
      <c r="K83" s="4"/>
      <c r="L83" s="4"/>
      <c r="N83" s="4"/>
      <c r="O83" s="4"/>
      <c r="P83" s="4"/>
    </row>
  </sheetData>
  <mergeCells count="47">
    <mergeCell ref="C81:M81"/>
    <mergeCell ref="C71:J71"/>
    <mergeCell ref="C72:J72"/>
    <mergeCell ref="C73:J73"/>
    <mergeCell ref="C78:K78"/>
    <mergeCell ref="C53:J53"/>
    <mergeCell ref="C56:J56"/>
    <mergeCell ref="C43:K43"/>
    <mergeCell ref="C79:G79"/>
    <mergeCell ref="C63:M63"/>
    <mergeCell ref="C45:J45"/>
    <mergeCell ref="C46:J46"/>
    <mergeCell ref="C47:J47"/>
    <mergeCell ref="C51:J51"/>
    <mergeCell ref="C52:J52"/>
    <mergeCell ref="C38:M38"/>
    <mergeCell ref="C65:K65"/>
    <mergeCell ref="C70:K70"/>
    <mergeCell ref="C75:K75"/>
    <mergeCell ref="C59:J59"/>
    <mergeCell ref="C66:J66"/>
    <mergeCell ref="C67:J67"/>
    <mergeCell ref="C68:J68"/>
    <mergeCell ref="C40:M40"/>
    <mergeCell ref="C39:M39"/>
    <mergeCell ref="C61:M61"/>
    <mergeCell ref="C41:K41"/>
    <mergeCell ref="C64:K64"/>
    <mergeCell ref="C49:K49"/>
    <mergeCell ref="C55:K55"/>
    <mergeCell ref="C58:K58"/>
    <mergeCell ref="B8:M8"/>
    <mergeCell ref="B10:M10"/>
    <mergeCell ref="C14:M14"/>
    <mergeCell ref="C18:K18"/>
    <mergeCell ref="C19:K19"/>
    <mergeCell ref="E12:H12"/>
    <mergeCell ref="C36:I36"/>
    <mergeCell ref="E13:H13"/>
    <mergeCell ref="B16:M16"/>
    <mergeCell ref="C26:K26"/>
    <mergeCell ref="C31:K31"/>
    <mergeCell ref="C35:K35"/>
    <mergeCell ref="C22:J22"/>
    <mergeCell ref="C27:J27"/>
    <mergeCell ref="C33:I33"/>
    <mergeCell ref="C20:K20"/>
  </mergeCells>
  <conditionalFormatting sqref="E84">
    <cfRule type="cellIs" dxfId="0" priority="11" operator="equal">
      <formula>"Ukupni kapitalni rabat ne može biti veći od 50%"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73" orientation="portrait" r:id="rId1"/>
  <rowBreaks count="2" manualBreakCount="2">
    <brk id="38" min="1" max="11" man="1"/>
    <brk id="62" min="1" max="1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172F8AC896724FBCF5F20C9FD05D21" ma:contentTypeVersion="16" ma:contentTypeDescription="Create a new document." ma:contentTypeScope="" ma:versionID="c2de82079bc6865f1ecdced5097bb41c">
  <xsd:schema xmlns:xsd="http://www.w3.org/2001/XMLSchema" xmlns:xs="http://www.w3.org/2001/XMLSchema" xmlns:p="http://schemas.microsoft.com/office/2006/metadata/properties" xmlns:ns2="cf130a50-404b-457a-b222-e256d01960cc" targetNamespace="http://schemas.microsoft.com/office/2006/metadata/properties" ma:root="true" ma:fieldsID="03c14315736b03f98637b5eabea28463" ns2:_="">
    <xsd:import namespace="cf130a50-404b-457a-b222-e256d01960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130a50-404b-457a-b222-e256d01960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description="" ma:hidden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381846-D46C-4D7F-87E3-29A46A911D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130a50-404b-457a-b222-e256d01960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344163-1F39-4277-BAD3-8F0CB57D62C1}">
  <ds:schemaRefs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cf130a50-404b-457a-b222-e256d01960cc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9DA8D3C-0412-4D29-B877-A2B3C8AD91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Riđički Ivana</dc:creator>
  <cp:keywords/>
  <dc:description/>
  <cp:lastModifiedBy>Ivančica Grozaj</cp:lastModifiedBy>
  <cp:revision/>
  <cp:lastPrinted>2026-09-29T17:20:03Z</cp:lastPrinted>
  <dcterms:created xsi:type="dcterms:W3CDTF">2024-08-03T15:24:21Z</dcterms:created>
  <dcterms:modified xsi:type="dcterms:W3CDTF">2026-10-12T11:52:56Z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0x01010006172F8AC896724FBCF5F20C9FD05D21</vt:lpwstr>
  </property>
</Properties>
</file>